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 refMode="R1C1"/>
</workbook>
</file>

<file path=xl/sharedStrings.xml><?xml version="1.0" encoding="utf-8"?>
<sst xmlns="http://schemas.openxmlformats.org/spreadsheetml/2006/main" count="137" uniqueCount="82">
  <si>
    <t>№ п/п</t>
  </si>
  <si>
    <t>Мероприятия Программы</t>
  </si>
  <si>
    <t>Источники финснирования</t>
  </si>
  <si>
    <t>Всего</t>
  </si>
  <si>
    <t>2013  год</t>
  </si>
  <si>
    <t>2014 год</t>
  </si>
  <si>
    <t>2015 год</t>
  </si>
  <si>
    <t>в том числе по годам:</t>
  </si>
  <si>
    <t>срок исполнения</t>
  </si>
  <si>
    <t>Ожидаемые результаты</t>
  </si>
  <si>
    <t>Финансовые затраты на реализацию (тыс. рублей)</t>
  </si>
  <si>
    <t>2012 год</t>
  </si>
  <si>
    <t>Муниципальный заказчик</t>
  </si>
  <si>
    <t>Цель : Создание условий, способствующих улучшению жилищных условий граждан города Югорска и стимулированию жилищного строительства на территории города Югорска</t>
  </si>
  <si>
    <t>1.1.</t>
  </si>
  <si>
    <t>Приобретение жилых помещений для переселения граждан из  жилых домов, признанных непригодными для проживания</t>
  </si>
  <si>
    <t>1.2.</t>
  </si>
  <si>
    <t>1.3.</t>
  </si>
  <si>
    <t>бюджет города</t>
  </si>
  <si>
    <t>бюджет округа</t>
  </si>
  <si>
    <t>итого:</t>
  </si>
  <si>
    <t>Итого:</t>
  </si>
  <si>
    <t>Подпрограмма 1. «Стимулирование жилищного строительства в соответствии с региональной программой «Содействие развитию жилищного строительства на 2011 - 2013 годы и на период до 2015 года»</t>
  </si>
  <si>
    <t>Задача 1: содействие реализации проектов жилищного строительства, предусматривающих строительство жилья эконом-класса</t>
  </si>
  <si>
    <t>Приобретение жилых помещений для обеспечения жильем детей-сирот</t>
  </si>
  <si>
    <t>2.1.</t>
  </si>
  <si>
    <t>федеральный бюджет</t>
  </si>
  <si>
    <t>Улучшение жилищных условий военнослужащих, уволенных в запас</t>
  </si>
  <si>
    <t>Предоставление субсидий ветеранам боевых действий и инвалидам</t>
  </si>
  <si>
    <t>Итого по подпрограмме 2:</t>
  </si>
  <si>
    <t>Всего по Программе:</t>
  </si>
  <si>
    <t>2012 -2014 годы</t>
  </si>
  <si>
    <t xml:space="preserve">приобретение жилых помещений </t>
  </si>
  <si>
    <t xml:space="preserve">предоставление единовременных денежных выплат </t>
  </si>
  <si>
    <t>УЖП
ДМСиГ</t>
  </si>
  <si>
    <t>Предоставление субсидий ветеранам Великой Отечественной войны</t>
  </si>
  <si>
    <t>Задача 3:  государственная  поддержка решения жилищной проблемы граждан, признанных в установленном порядке, нуждающимися в улучшении жилищных условий</t>
  </si>
  <si>
    <t>Подпрограмма 3. «Улучшение жилищных условий отдельных категорий населения города Югорска»</t>
  </si>
  <si>
    <t>Задача 2:  содействие индивидуальному жилищному строительству на территории города Югорска</t>
  </si>
  <si>
    <t>Подпрограмма 2. "Стимулирование индивидуального  жилищного строительства на территории города Югорска"</t>
  </si>
  <si>
    <t>3.1.</t>
  </si>
  <si>
    <t>3.2.</t>
  </si>
  <si>
    <t>3.2.1.</t>
  </si>
  <si>
    <t>3.2.2.</t>
  </si>
  <si>
    <t>3.3.</t>
  </si>
  <si>
    <t>3.4.</t>
  </si>
  <si>
    <t>ДМСиГ</t>
  </si>
  <si>
    <t>УЖП, ДМСиГ</t>
  </si>
  <si>
    <t>УЖП - управление жилищной политики</t>
  </si>
  <si>
    <t>УЖП, 
ДМСиГ</t>
  </si>
  <si>
    <t>УЖП,
ДМСиГ</t>
  </si>
  <si>
    <t>Улучшение жилищных условий 16 семей военнослужащих</t>
  </si>
  <si>
    <t>1.4.</t>
  </si>
  <si>
    <t>1.5.</t>
  </si>
  <si>
    <t>УЖП</t>
  </si>
  <si>
    <t>без финансиро-вания</t>
  </si>
  <si>
    <t>Утверждение списка жилых домов, непригодных для проживания, выселение граждан из которых будет осуществляться в первоочередном порядке</t>
  </si>
  <si>
    <t>Перечень мероприятий долгосрочной целевой программы города Югорска "Жилье" на 2012 - 2015 годы"</t>
  </si>
  <si>
    <t>3.5.</t>
  </si>
  <si>
    <t>Предоставление субсидий молодым учителям</t>
  </si>
  <si>
    <t>3.6.</t>
  </si>
  <si>
    <t>Улучшение жилищных условий 16 семей ветеранов и ивалидов</t>
  </si>
  <si>
    <t>ДМСиГ - департамент муниципальной собственности и градостроительства.</t>
  </si>
  <si>
    <t>Приобретение жилых помещений для обеспечения жильем  очередников городских списков</t>
  </si>
  <si>
    <t>Приобретение жилых помещений для обеспечения жильем высококвалифицированных специалистов бюджетной сферы</t>
  </si>
  <si>
    <t>ДЖКиСК - департамент жилищно-коммунального и строительного комплекса</t>
  </si>
  <si>
    <t>Приложение 2</t>
  </si>
  <si>
    <t>к  Программе</t>
  </si>
  <si>
    <t>Компенсация части затрат отдельным категориям граждан, оуществляющим строительство жилья (в соответсвии с утвержденным Порядком)</t>
  </si>
  <si>
    <t>Детальное обследование строительных конструкций жилых домов на предмет признания их аварийными и подлежащими сносу</t>
  </si>
  <si>
    <t>2012 - 2015 годы</t>
  </si>
  <si>
    <t>2012  год</t>
  </si>
  <si>
    <t>Обследование 24 многоквартирных домов</t>
  </si>
  <si>
    <t>федерльный бюджет</t>
  </si>
  <si>
    <t>Улучшение жилищных условий 211 семей</t>
  </si>
  <si>
    <t>Возможность эффективного планирования работ по переселению</t>
  </si>
  <si>
    <t>Приобретение жилых помещений (на основании решения Югорского районного суда от 27.03.2012, для обеспечения жильем начальника ОМВД г. Югорска и др.)</t>
  </si>
  <si>
    <t>Итого по подпрограмме 3:</t>
  </si>
  <si>
    <r>
      <t>Ввод в 2012 году 56</t>
    </r>
    <r>
      <rPr>
        <b/>
        <sz val="10"/>
        <color indexed="8"/>
        <rFont val="Times New Roman"/>
        <family val="1"/>
      </rPr>
      <t xml:space="preserve"> домов </t>
    </r>
    <r>
      <rPr>
        <sz val="10"/>
        <color indexed="8"/>
        <rFont val="Times New Roman"/>
        <family val="1"/>
      </rPr>
      <t>ИЖС или 0,2 кв.м. в расчете на одного жителя города</t>
    </r>
  </si>
  <si>
    <t>Обеспечение жильем 21  сироты</t>
  </si>
  <si>
    <t>Улучшение жилищных условий одного молодого учителя</t>
  </si>
  <si>
    <t>Улучшение жилищных условий трех ветеранов ВОВ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</si>
</sst>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8" fontId="43" fillId="0" borderId="12" xfId="0" applyNumberFormat="1" applyFont="1" applyBorder="1" applyAlignment="1">
      <alignment horizontal="center" vertical="center"/>
    </xf>
    <xf numFmtId="168" fontId="43" fillId="0" borderId="13" xfId="0" applyNumberFormat="1" applyFont="1" applyBorder="1" applyAlignment="1">
      <alignment horizontal="center" vertical="center"/>
    </xf>
    <xf numFmtId="168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left"/>
    </xf>
    <xf numFmtId="0" fontId="44" fillId="0" borderId="15" xfId="0" applyNumberFormat="1" applyFont="1" applyBorder="1" applyAlignment="1">
      <alignment horizontal="left"/>
    </xf>
    <xf numFmtId="0" fontId="44" fillId="0" borderId="16" xfId="0" applyNumberFormat="1" applyFont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90" zoomScaleNormal="90" zoomScalePageLayoutView="0" workbookViewId="0" topLeftCell="A23">
      <selection activeCell="K44" sqref="K44:K46"/>
    </sheetView>
  </sheetViews>
  <sheetFormatPr defaultColWidth="9.140625" defaultRowHeight="15"/>
  <cols>
    <col min="1" max="1" width="9.140625" style="1" customWidth="1"/>
    <col min="2" max="2" width="39.7109375" style="1" customWidth="1"/>
    <col min="3" max="3" width="9.8515625" style="1" customWidth="1"/>
    <col min="4" max="4" width="15.57421875" style="1" customWidth="1"/>
    <col min="5" max="5" width="16.140625" style="1" customWidth="1"/>
    <col min="6" max="6" width="11.7109375" style="1" customWidth="1"/>
    <col min="7" max="7" width="11.8515625" style="1" customWidth="1"/>
    <col min="8" max="8" width="12.421875" style="1" customWidth="1"/>
    <col min="9" max="9" width="11.57421875" style="1" customWidth="1"/>
    <col min="10" max="10" width="11.8515625" style="1" customWidth="1"/>
    <col min="11" max="11" width="18.00390625" style="1" customWidth="1"/>
    <col min="12" max="16384" width="9.140625" style="1" customWidth="1"/>
  </cols>
  <sheetData>
    <row r="1" spans="10:11" ht="15.75">
      <c r="J1" s="42" t="s">
        <v>66</v>
      </c>
      <c r="K1" s="42"/>
    </row>
    <row r="2" spans="6:11" ht="15.75">
      <c r="F2" s="42" t="s">
        <v>67</v>
      </c>
      <c r="G2" s="42"/>
      <c r="H2" s="42"/>
      <c r="I2" s="42"/>
      <c r="J2" s="42"/>
      <c r="K2" s="42"/>
    </row>
    <row r="3" spans="6:11" ht="15.75">
      <c r="F3" s="10"/>
      <c r="G3" s="42"/>
      <c r="H3" s="43"/>
      <c r="I3" s="43"/>
      <c r="J3" s="43"/>
      <c r="K3" s="43"/>
    </row>
    <row r="4" spans="1:11" ht="15.75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6" spans="1:11" ht="15.75">
      <c r="A6" s="66" t="s">
        <v>0</v>
      </c>
      <c r="B6" s="66" t="s">
        <v>1</v>
      </c>
      <c r="C6" s="69" t="s">
        <v>12</v>
      </c>
      <c r="D6" s="68" t="s">
        <v>8</v>
      </c>
      <c r="E6" s="68" t="s">
        <v>2</v>
      </c>
      <c r="F6" s="70" t="s">
        <v>10</v>
      </c>
      <c r="G6" s="70"/>
      <c r="H6" s="70"/>
      <c r="I6" s="70"/>
      <c r="J6" s="70"/>
      <c r="K6" s="68" t="s">
        <v>9</v>
      </c>
    </row>
    <row r="7" spans="1:11" ht="17.25" customHeight="1">
      <c r="A7" s="66"/>
      <c r="B7" s="66"/>
      <c r="C7" s="69"/>
      <c r="D7" s="68"/>
      <c r="E7" s="68"/>
      <c r="F7" s="70" t="s">
        <v>3</v>
      </c>
      <c r="G7" s="3"/>
      <c r="H7" s="70" t="s">
        <v>7</v>
      </c>
      <c r="I7" s="70"/>
      <c r="J7" s="70"/>
      <c r="K7" s="68"/>
    </row>
    <row r="8" spans="1:11" ht="19.5" customHeight="1">
      <c r="A8" s="66"/>
      <c r="B8" s="66"/>
      <c r="C8" s="69"/>
      <c r="D8" s="68"/>
      <c r="E8" s="68"/>
      <c r="F8" s="70"/>
      <c r="G8" s="3" t="s">
        <v>11</v>
      </c>
      <c r="H8" s="4" t="s">
        <v>4</v>
      </c>
      <c r="I8" s="4" t="s">
        <v>5</v>
      </c>
      <c r="J8" s="4" t="s">
        <v>6</v>
      </c>
      <c r="K8" s="68"/>
    </row>
    <row r="9" spans="1:11" ht="19.5" customHeight="1">
      <c r="A9" s="8">
        <v>1</v>
      </c>
      <c r="B9" s="8">
        <v>2</v>
      </c>
      <c r="C9" s="9">
        <v>3</v>
      </c>
      <c r="D9" s="8">
        <v>4</v>
      </c>
      <c r="E9" s="8">
        <v>5</v>
      </c>
      <c r="F9" s="9">
        <v>6</v>
      </c>
      <c r="G9" s="8">
        <v>7</v>
      </c>
      <c r="H9" s="8">
        <v>8</v>
      </c>
      <c r="I9" s="9">
        <v>9</v>
      </c>
      <c r="J9" s="8">
        <v>10</v>
      </c>
      <c r="K9" s="8">
        <v>11</v>
      </c>
    </row>
    <row r="10" spans="1:11" ht="32.25" customHeight="1">
      <c r="A10" s="50" t="s">
        <v>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8.5" customHeight="1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31.5" customHeight="1">
      <c r="A12" s="5"/>
      <c r="B12" s="50" t="s">
        <v>22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26.25" customHeight="1">
      <c r="A13" s="54" t="s">
        <v>14</v>
      </c>
      <c r="B13" s="54" t="s">
        <v>15</v>
      </c>
      <c r="C13" s="54" t="s">
        <v>34</v>
      </c>
      <c r="D13" s="54" t="s">
        <v>11</v>
      </c>
      <c r="E13" s="17" t="s">
        <v>20</v>
      </c>
      <c r="F13" s="20">
        <v>417731.2</v>
      </c>
      <c r="G13" s="20">
        <v>417731.2</v>
      </c>
      <c r="H13" s="17"/>
      <c r="I13" s="17"/>
      <c r="J13" s="17"/>
      <c r="K13" s="44" t="s">
        <v>74</v>
      </c>
    </row>
    <row r="14" spans="1:11" ht="15.75">
      <c r="A14" s="55"/>
      <c r="B14" s="55"/>
      <c r="C14" s="55"/>
      <c r="D14" s="55"/>
      <c r="E14" s="17" t="s">
        <v>19</v>
      </c>
      <c r="F14" s="20">
        <v>389716.5</v>
      </c>
      <c r="G14" s="20">
        <v>389716.5</v>
      </c>
      <c r="H14" s="17"/>
      <c r="I14" s="17"/>
      <c r="J14" s="17"/>
      <c r="K14" s="45"/>
    </row>
    <row r="15" spans="1:11" ht="36.75" customHeight="1">
      <c r="A15" s="56"/>
      <c r="B15" s="56"/>
      <c r="C15" s="56"/>
      <c r="D15" s="56"/>
      <c r="E15" s="17" t="s">
        <v>18</v>
      </c>
      <c r="F15" s="20">
        <v>28014.7</v>
      </c>
      <c r="G15" s="20">
        <v>28014.7</v>
      </c>
      <c r="H15" s="17"/>
      <c r="I15" s="17"/>
      <c r="J15" s="17"/>
      <c r="K15" s="45"/>
    </row>
    <row r="16" spans="1:11" ht="30" customHeight="1">
      <c r="A16" s="54" t="s">
        <v>16</v>
      </c>
      <c r="B16" s="54" t="s">
        <v>63</v>
      </c>
      <c r="C16" s="54" t="s">
        <v>34</v>
      </c>
      <c r="D16" s="33" t="s">
        <v>11</v>
      </c>
      <c r="E16" s="17" t="s">
        <v>20</v>
      </c>
      <c r="F16" s="20">
        <v>49025.9</v>
      </c>
      <c r="G16" s="20">
        <v>49025.9</v>
      </c>
      <c r="H16" s="17"/>
      <c r="I16" s="17"/>
      <c r="J16" s="17"/>
      <c r="K16" s="45"/>
    </row>
    <row r="17" spans="1:11" ht="15.75">
      <c r="A17" s="55"/>
      <c r="B17" s="55"/>
      <c r="C17" s="55"/>
      <c r="D17" s="34"/>
      <c r="E17" s="17" t="s">
        <v>19</v>
      </c>
      <c r="F17" s="20">
        <v>44133.8</v>
      </c>
      <c r="G17" s="20">
        <v>44133.8</v>
      </c>
      <c r="H17" s="17"/>
      <c r="I17" s="17"/>
      <c r="J17" s="17"/>
      <c r="K17" s="45"/>
    </row>
    <row r="18" spans="1:11" ht="15.75">
      <c r="A18" s="56"/>
      <c r="B18" s="56"/>
      <c r="C18" s="56"/>
      <c r="D18" s="35"/>
      <c r="E18" s="17" t="s">
        <v>18</v>
      </c>
      <c r="F18" s="20">
        <v>4892.1</v>
      </c>
      <c r="G18" s="20">
        <v>4892.1</v>
      </c>
      <c r="H18" s="17"/>
      <c r="I18" s="17"/>
      <c r="J18" s="17"/>
      <c r="K18" s="45"/>
    </row>
    <row r="19" spans="1:11" ht="45" customHeight="1">
      <c r="A19" s="54" t="s">
        <v>17</v>
      </c>
      <c r="B19" s="54" t="s">
        <v>64</v>
      </c>
      <c r="C19" s="54" t="s">
        <v>34</v>
      </c>
      <c r="D19" s="33" t="s">
        <v>11</v>
      </c>
      <c r="E19" s="17" t="s">
        <v>20</v>
      </c>
      <c r="F19" s="20">
        <v>49125.6</v>
      </c>
      <c r="G19" s="20">
        <v>49125.6</v>
      </c>
      <c r="H19" s="17"/>
      <c r="I19" s="17"/>
      <c r="J19" s="17"/>
      <c r="K19" s="45"/>
    </row>
    <row r="20" spans="1:11" ht="15.75">
      <c r="A20" s="55"/>
      <c r="B20" s="55"/>
      <c r="C20" s="55"/>
      <c r="D20" s="34"/>
      <c r="E20" s="17" t="s">
        <v>19</v>
      </c>
      <c r="F20" s="20">
        <v>44578.2</v>
      </c>
      <c r="G20" s="20">
        <v>44578.2</v>
      </c>
      <c r="H20" s="17"/>
      <c r="I20" s="17"/>
      <c r="J20" s="17"/>
      <c r="K20" s="45"/>
    </row>
    <row r="21" spans="1:11" ht="15.75">
      <c r="A21" s="56"/>
      <c r="B21" s="56"/>
      <c r="C21" s="56"/>
      <c r="D21" s="35"/>
      <c r="E21" s="17" t="s">
        <v>18</v>
      </c>
      <c r="F21" s="20">
        <v>4547.4</v>
      </c>
      <c r="G21" s="20">
        <v>4547.4</v>
      </c>
      <c r="H21" s="17"/>
      <c r="I21" s="17"/>
      <c r="J21" s="17"/>
      <c r="K21" s="45"/>
    </row>
    <row r="22" spans="1:11" ht="78.75">
      <c r="A22" s="19" t="s">
        <v>52</v>
      </c>
      <c r="B22" s="19" t="s">
        <v>76</v>
      </c>
      <c r="C22" s="17" t="s">
        <v>49</v>
      </c>
      <c r="D22" s="17" t="s">
        <v>11</v>
      </c>
      <c r="E22" s="17" t="s">
        <v>18</v>
      </c>
      <c r="F22" s="20">
        <v>7454.1</v>
      </c>
      <c r="G22" s="20">
        <v>5854.1</v>
      </c>
      <c r="H22" s="30">
        <v>1600</v>
      </c>
      <c r="I22" s="17"/>
      <c r="J22" s="17"/>
      <c r="K22" s="46"/>
    </row>
    <row r="23" spans="1:11" ht="78.75">
      <c r="A23" s="19" t="s">
        <v>53</v>
      </c>
      <c r="B23" s="19" t="s">
        <v>56</v>
      </c>
      <c r="C23" s="15" t="s">
        <v>54</v>
      </c>
      <c r="D23" s="17" t="s">
        <v>6</v>
      </c>
      <c r="E23" s="17" t="s">
        <v>55</v>
      </c>
      <c r="F23" s="20"/>
      <c r="G23" s="20"/>
      <c r="H23" s="17"/>
      <c r="I23" s="17"/>
      <c r="J23" s="17"/>
      <c r="K23" s="13" t="s">
        <v>75</v>
      </c>
    </row>
    <row r="24" spans="1:11" ht="15.75">
      <c r="A24" s="21"/>
      <c r="B24" s="19"/>
      <c r="C24" s="16"/>
      <c r="D24" s="16"/>
      <c r="E24" s="16" t="s">
        <v>21</v>
      </c>
      <c r="F24" s="22">
        <v>523336.8</v>
      </c>
      <c r="G24" s="22">
        <v>521736.8</v>
      </c>
      <c r="H24" s="22">
        <v>1600</v>
      </c>
      <c r="I24" s="22">
        <f>I25+I26</f>
        <v>0</v>
      </c>
      <c r="J24" s="22">
        <f>J25+J26</f>
        <v>0</v>
      </c>
      <c r="K24" s="6"/>
    </row>
    <row r="25" spans="1:11" ht="31.5">
      <c r="A25" s="62"/>
      <c r="B25" s="64"/>
      <c r="C25" s="64"/>
      <c r="D25" s="60"/>
      <c r="E25" s="16" t="s">
        <v>19</v>
      </c>
      <c r="F25" s="22">
        <v>478428.5</v>
      </c>
      <c r="G25" s="22">
        <v>478428.5</v>
      </c>
      <c r="H25" s="22">
        <f aca="true" t="shared" si="0" ref="H25:J26">H14+H17+H20</f>
        <v>0</v>
      </c>
      <c r="I25" s="22">
        <f t="shared" si="0"/>
        <v>0</v>
      </c>
      <c r="J25" s="22">
        <f t="shared" si="0"/>
        <v>0</v>
      </c>
      <c r="K25" s="6"/>
    </row>
    <row r="26" spans="1:11" ht="31.5">
      <c r="A26" s="63"/>
      <c r="B26" s="65"/>
      <c r="C26" s="65"/>
      <c r="D26" s="61"/>
      <c r="E26" s="16" t="s">
        <v>18</v>
      </c>
      <c r="F26" s="22">
        <v>44908.3</v>
      </c>
      <c r="G26" s="22">
        <v>43308.3</v>
      </c>
      <c r="H26" s="22">
        <v>1600</v>
      </c>
      <c r="I26" s="22">
        <f t="shared" si="0"/>
        <v>0</v>
      </c>
      <c r="J26" s="22">
        <f t="shared" si="0"/>
        <v>0</v>
      </c>
      <c r="K26" s="6"/>
    </row>
    <row r="27" spans="1:11" ht="15.75">
      <c r="A27" s="57" t="s">
        <v>38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7"/>
      <c r="B28" s="47" t="s">
        <v>39</v>
      </c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72.75" customHeight="1">
      <c r="A29" s="19" t="s">
        <v>25</v>
      </c>
      <c r="B29" s="19" t="s">
        <v>68</v>
      </c>
      <c r="C29" s="17" t="s">
        <v>46</v>
      </c>
      <c r="D29" s="19" t="s">
        <v>11</v>
      </c>
      <c r="E29" s="17" t="s">
        <v>18</v>
      </c>
      <c r="F29" s="20">
        <v>1400</v>
      </c>
      <c r="G29" s="20">
        <v>1400</v>
      </c>
      <c r="H29" s="20"/>
      <c r="I29" s="20"/>
      <c r="J29" s="17"/>
      <c r="K29" s="11" t="s">
        <v>78</v>
      </c>
    </row>
    <row r="30" spans="1:11" ht="15.75">
      <c r="A30" s="19"/>
      <c r="B30" s="16" t="s">
        <v>29</v>
      </c>
      <c r="C30" s="16"/>
      <c r="D30" s="16"/>
      <c r="E30" s="16" t="s">
        <v>21</v>
      </c>
      <c r="F30" s="22">
        <f>F29</f>
        <v>1400</v>
      </c>
      <c r="G30" s="22">
        <f>G29</f>
        <v>1400</v>
      </c>
      <c r="H30" s="22">
        <f aca="true" t="shared" si="1" ref="H30:J31">H29</f>
        <v>0</v>
      </c>
      <c r="I30" s="22">
        <f t="shared" si="1"/>
        <v>0</v>
      </c>
      <c r="J30" s="22">
        <f t="shared" si="1"/>
        <v>0</v>
      </c>
      <c r="K30" s="4"/>
    </row>
    <row r="31" spans="1:11" ht="31.5">
      <c r="A31" s="14"/>
      <c r="B31" s="23"/>
      <c r="C31" s="23"/>
      <c r="D31" s="23"/>
      <c r="E31" s="16" t="s">
        <v>18</v>
      </c>
      <c r="F31" s="22">
        <f>F30</f>
        <v>1400</v>
      </c>
      <c r="G31" s="22">
        <f>G30</f>
        <v>1400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4"/>
    </row>
    <row r="32" spans="1:11" ht="15.75">
      <c r="A32" s="57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15.75">
      <c r="A33" s="12"/>
      <c r="B33" s="47" t="s">
        <v>37</v>
      </c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37.5" customHeight="1">
      <c r="A34" s="24" t="s">
        <v>40</v>
      </c>
      <c r="B34" s="19" t="s">
        <v>24</v>
      </c>
      <c r="C34" s="17" t="s">
        <v>49</v>
      </c>
      <c r="D34" s="19" t="s">
        <v>31</v>
      </c>
      <c r="E34" s="18" t="s">
        <v>19</v>
      </c>
      <c r="F34" s="25">
        <v>33389.1</v>
      </c>
      <c r="G34" s="25">
        <v>9326.1</v>
      </c>
      <c r="H34" s="25">
        <v>8021</v>
      </c>
      <c r="I34" s="25">
        <v>8021</v>
      </c>
      <c r="J34" s="25">
        <v>8021</v>
      </c>
      <c r="K34" s="11" t="s">
        <v>79</v>
      </c>
    </row>
    <row r="35" spans="1:11" ht="16.5" customHeight="1">
      <c r="A35" s="51" t="s">
        <v>41</v>
      </c>
      <c r="B35" s="54" t="s">
        <v>27</v>
      </c>
      <c r="C35" s="33" t="s">
        <v>49</v>
      </c>
      <c r="D35" s="54" t="s">
        <v>11</v>
      </c>
      <c r="E35" s="17" t="s">
        <v>21</v>
      </c>
      <c r="F35" s="25">
        <v>49485.8</v>
      </c>
      <c r="G35" s="25">
        <v>49485.8</v>
      </c>
      <c r="H35" s="18">
        <v>0</v>
      </c>
      <c r="I35" s="18">
        <v>0</v>
      </c>
      <c r="J35" s="18">
        <v>0</v>
      </c>
      <c r="K35" s="44" t="s">
        <v>51</v>
      </c>
    </row>
    <row r="36" spans="1:11" ht="30.75" customHeight="1">
      <c r="A36" s="52"/>
      <c r="B36" s="55"/>
      <c r="C36" s="34"/>
      <c r="D36" s="55"/>
      <c r="E36" s="17" t="s">
        <v>26</v>
      </c>
      <c r="F36" s="25">
        <v>44781.6</v>
      </c>
      <c r="G36" s="25">
        <v>44781.6</v>
      </c>
      <c r="H36" s="18"/>
      <c r="I36" s="18"/>
      <c r="J36" s="18"/>
      <c r="K36" s="45"/>
    </row>
    <row r="37" spans="1:11" ht="17.25" customHeight="1">
      <c r="A37" s="53"/>
      <c r="B37" s="56"/>
      <c r="C37" s="35"/>
      <c r="D37" s="56"/>
      <c r="E37" s="17" t="s">
        <v>19</v>
      </c>
      <c r="F37" s="25">
        <v>4704.2</v>
      </c>
      <c r="G37" s="25">
        <v>4704.2</v>
      </c>
      <c r="H37" s="18"/>
      <c r="I37" s="18"/>
      <c r="J37" s="18"/>
      <c r="K37" s="45"/>
    </row>
    <row r="38" spans="1:11" ht="17.25" customHeight="1">
      <c r="A38" s="54" t="s">
        <v>42</v>
      </c>
      <c r="B38" s="33" t="s">
        <v>32</v>
      </c>
      <c r="C38" s="33" t="s">
        <v>47</v>
      </c>
      <c r="D38" s="51" t="s">
        <v>11</v>
      </c>
      <c r="E38" s="17" t="s">
        <v>21</v>
      </c>
      <c r="F38" s="25">
        <v>4704.2</v>
      </c>
      <c r="G38" s="25">
        <v>4704.2</v>
      </c>
      <c r="H38" s="18"/>
      <c r="I38" s="18"/>
      <c r="J38" s="18"/>
      <c r="K38" s="45"/>
    </row>
    <row r="39" spans="1:11" ht="32.25" customHeight="1">
      <c r="A39" s="55"/>
      <c r="B39" s="34"/>
      <c r="C39" s="34"/>
      <c r="D39" s="52"/>
      <c r="E39" s="17" t="s">
        <v>26</v>
      </c>
      <c r="F39" s="25">
        <v>0</v>
      </c>
      <c r="G39" s="25">
        <v>0</v>
      </c>
      <c r="H39" s="18"/>
      <c r="I39" s="18"/>
      <c r="J39" s="18"/>
      <c r="K39" s="45"/>
    </row>
    <row r="40" spans="1:11" ht="17.25" customHeight="1">
      <c r="A40" s="56"/>
      <c r="B40" s="35"/>
      <c r="C40" s="35"/>
      <c r="D40" s="53"/>
      <c r="E40" s="17" t="s">
        <v>19</v>
      </c>
      <c r="F40" s="25">
        <v>4704.2</v>
      </c>
      <c r="G40" s="25">
        <v>4704.2</v>
      </c>
      <c r="H40" s="18">
        <v>0</v>
      </c>
      <c r="I40" s="18">
        <v>0</v>
      </c>
      <c r="J40" s="18">
        <v>0</v>
      </c>
      <c r="K40" s="45"/>
    </row>
    <row r="41" spans="1:11" ht="15.75" customHeight="1">
      <c r="A41" s="51" t="s">
        <v>43</v>
      </c>
      <c r="B41" s="33" t="s">
        <v>33</v>
      </c>
      <c r="C41" s="33" t="s">
        <v>47</v>
      </c>
      <c r="D41" s="51" t="s">
        <v>11</v>
      </c>
      <c r="E41" s="17" t="s">
        <v>21</v>
      </c>
      <c r="F41" s="25">
        <v>44781.6</v>
      </c>
      <c r="G41" s="25">
        <v>44781.6</v>
      </c>
      <c r="H41" s="25">
        <v>0</v>
      </c>
      <c r="I41" s="25">
        <v>0</v>
      </c>
      <c r="J41" s="18">
        <v>0</v>
      </c>
      <c r="K41" s="45"/>
    </row>
    <row r="42" spans="1:11" ht="31.5" customHeight="1">
      <c r="A42" s="52"/>
      <c r="B42" s="34"/>
      <c r="C42" s="34"/>
      <c r="D42" s="52"/>
      <c r="E42" s="17" t="s">
        <v>26</v>
      </c>
      <c r="F42" s="25">
        <v>44781.6</v>
      </c>
      <c r="G42" s="25">
        <v>44781.6</v>
      </c>
      <c r="H42" s="25"/>
      <c r="I42" s="25"/>
      <c r="J42" s="18"/>
      <c r="K42" s="45"/>
    </row>
    <row r="43" spans="1:11" ht="18" customHeight="1">
      <c r="A43" s="53"/>
      <c r="B43" s="35"/>
      <c r="C43" s="35"/>
      <c r="D43" s="53"/>
      <c r="E43" s="17" t="s">
        <v>19</v>
      </c>
      <c r="F43" s="25">
        <v>0</v>
      </c>
      <c r="G43" s="25">
        <v>0</v>
      </c>
      <c r="H43" s="25"/>
      <c r="I43" s="25"/>
      <c r="J43" s="18"/>
      <c r="K43" s="46"/>
    </row>
    <row r="44" spans="1:11" ht="23.25" customHeight="1">
      <c r="A44" s="51" t="s">
        <v>44</v>
      </c>
      <c r="B44" s="54" t="s">
        <v>35</v>
      </c>
      <c r="C44" s="33" t="s">
        <v>50</v>
      </c>
      <c r="D44" s="39" t="s">
        <v>11</v>
      </c>
      <c r="E44" s="18" t="s">
        <v>20</v>
      </c>
      <c r="F44" s="25">
        <f>F45+F46</f>
        <v>7238.1</v>
      </c>
      <c r="G44" s="25">
        <v>5445</v>
      </c>
      <c r="H44" s="26">
        <v>1793.1</v>
      </c>
      <c r="I44" s="18"/>
      <c r="J44" s="18"/>
      <c r="K44" s="44" t="s">
        <v>81</v>
      </c>
    </row>
    <row r="45" spans="1:11" ht="31.5">
      <c r="A45" s="52"/>
      <c r="B45" s="55"/>
      <c r="C45" s="34"/>
      <c r="D45" s="40"/>
      <c r="E45" s="17" t="s">
        <v>26</v>
      </c>
      <c r="F45" s="25">
        <f>G45+H45+I45+J45</f>
        <v>5544</v>
      </c>
      <c r="G45" s="25">
        <v>4170.6</v>
      </c>
      <c r="H45" s="26">
        <v>1373.4</v>
      </c>
      <c r="I45" s="18"/>
      <c r="J45" s="18"/>
      <c r="K45" s="45"/>
    </row>
    <row r="46" spans="1:11" ht="15.75">
      <c r="A46" s="53"/>
      <c r="B46" s="56"/>
      <c r="C46" s="35"/>
      <c r="D46" s="41"/>
      <c r="E46" s="18" t="s">
        <v>19</v>
      </c>
      <c r="F46" s="25">
        <f>G46+H46+I46+J46</f>
        <v>1694.1000000000001</v>
      </c>
      <c r="G46" s="25">
        <v>1274.4</v>
      </c>
      <c r="H46" s="18">
        <v>419.7</v>
      </c>
      <c r="I46" s="18"/>
      <c r="J46" s="18"/>
      <c r="K46" s="46"/>
    </row>
    <row r="47" spans="1:11" ht="15" customHeight="1">
      <c r="A47" s="51" t="s">
        <v>45</v>
      </c>
      <c r="B47" s="54" t="s">
        <v>59</v>
      </c>
      <c r="C47" s="33" t="s">
        <v>47</v>
      </c>
      <c r="D47" s="39">
        <v>2012</v>
      </c>
      <c r="E47" s="39" t="s">
        <v>21</v>
      </c>
      <c r="F47" s="36">
        <v>991.9</v>
      </c>
      <c r="G47" s="36">
        <v>570.8</v>
      </c>
      <c r="H47" s="39">
        <v>421.1</v>
      </c>
      <c r="I47" s="39"/>
      <c r="J47" s="39"/>
      <c r="K47" s="44" t="s">
        <v>80</v>
      </c>
    </row>
    <row r="48" spans="1:11" ht="15.75" customHeight="1" hidden="1">
      <c r="A48" s="52"/>
      <c r="B48" s="55"/>
      <c r="C48" s="34"/>
      <c r="D48" s="40"/>
      <c r="E48" s="41"/>
      <c r="F48" s="38"/>
      <c r="G48" s="38"/>
      <c r="H48" s="41"/>
      <c r="I48" s="41"/>
      <c r="J48" s="41"/>
      <c r="K48" s="45"/>
    </row>
    <row r="49" spans="1:11" ht="14.25" customHeight="1">
      <c r="A49" s="52"/>
      <c r="B49" s="55"/>
      <c r="C49" s="34"/>
      <c r="D49" s="40"/>
      <c r="E49" s="33" t="s">
        <v>26</v>
      </c>
      <c r="F49" s="36">
        <v>513.7</v>
      </c>
      <c r="G49" s="36">
        <v>513.7</v>
      </c>
      <c r="H49" s="39"/>
      <c r="I49" s="39"/>
      <c r="J49" s="39"/>
      <c r="K49" s="45"/>
    </row>
    <row r="50" spans="1:11" ht="15" customHeight="1">
      <c r="A50" s="52"/>
      <c r="B50" s="55"/>
      <c r="C50" s="34"/>
      <c r="D50" s="40"/>
      <c r="E50" s="35"/>
      <c r="F50" s="38"/>
      <c r="G50" s="38"/>
      <c r="H50" s="41"/>
      <c r="I50" s="41"/>
      <c r="J50" s="41"/>
      <c r="K50" s="45"/>
    </row>
    <row r="51" spans="1:11" ht="15.75">
      <c r="A51" s="52"/>
      <c r="B51" s="55"/>
      <c r="C51" s="34"/>
      <c r="D51" s="40"/>
      <c r="E51" s="18" t="s">
        <v>19</v>
      </c>
      <c r="F51" s="25">
        <v>400</v>
      </c>
      <c r="G51" s="25">
        <v>0</v>
      </c>
      <c r="H51" s="18">
        <v>400</v>
      </c>
      <c r="I51" s="18"/>
      <c r="J51" s="18"/>
      <c r="K51" s="45"/>
    </row>
    <row r="52" spans="1:11" ht="15.75">
      <c r="A52" s="53"/>
      <c r="B52" s="56"/>
      <c r="C52" s="35"/>
      <c r="D52" s="41"/>
      <c r="E52" s="18" t="s">
        <v>18</v>
      </c>
      <c r="F52" s="25">
        <v>78.2</v>
      </c>
      <c r="G52" s="25">
        <v>57.1</v>
      </c>
      <c r="H52" s="18">
        <v>21.1</v>
      </c>
      <c r="I52" s="18"/>
      <c r="J52" s="18"/>
      <c r="K52" s="46"/>
    </row>
    <row r="53" spans="1:11" ht="18.75" customHeight="1">
      <c r="A53" s="51" t="s">
        <v>58</v>
      </c>
      <c r="B53" s="54" t="s">
        <v>28</v>
      </c>
      <c r="C53" s="33" t="s">
        <v>47</v>
      </c>
      <c r="D53" s="39" t="s">
        <v>70</v>
      </c>
      <c r="E53" s="33" t="s">
        <v>73</v>
      </c>
      <c r="F53" s="36">
        <v>10947.599999999999</v>
      </c>
      <c r="G53" s="36">
        <v>2707.2</v>
      </c>
      <c r="H53" s="39">
        <v>2746.8</v>
      </c>
      <c r="I53" s="39">
        <v>2746.8</v>
      </c>
      <c r="J53" s="39">
        <v>2746.8</v>
      </c>
      <c r="K53" s="44" t="s">
        <v>61</v>
      </c>
    </row>
    <row r="54" spans="1:11" ht="15.75">
      <c r="A54" s="52"/>
      <c r="B54" s="55"/>
      <c r="C54" s="34"/>
      <c r="D54" s="40"/>
      <c r="E54" s="34"/>
      <c r="F54" s="37"/>
      <c r="G54" s="37"/>
      <c r="H54" s="40"/>
      <c r="I54" s="40"/>
      <c r="J54" s="40"/>
      <c r="K54" s="45"/>
    </row>
    <row r="55" spans="1:11" ht="15.75">
      <c r="A55" s="53"/>
      <c r="B55" s="56"/>
      <c r="C55" s="35"/>
      <c r="D55" s="41"/>
      <c r="E55" s="35"/>
      <c r="F55" s="38"/>
      <c r="G55" s="38"/>
      <c r="H55" s="41"/>
      <c r="I55" s="41"/>
      <c r="J55" s="41"/>
      <c r="K55" s="46"/>
    </row>
    <row r="56" spans="1:11" ht="60.75" customHeight="1">
      <c r="A56" s="24" t="s">
        <v>60</v>
      </c>
      <c r="B56" s="17" t="s">
        <v>69</v>
      </c>
      <c r="C56" s="17" t="s">
        <v>47</v>
      </c>
      <c r="D56" s="19" t="s">
        <v>71</v>
      </c>
      <c r="E56" s="17" t="s">
        <v>18</v>
      </c>
      <c r="F56" s="18">
        <v>919.8</v>
      </c>
      <c r="G56" s="25">
        <v>919.8</v>
      </c>
      <c r="H56" s="25">
        <v>0</v>
      </c>
      <c r="I56" s="25">
        <v>0</v>
      </c>
      <c r="J56" s="26">
        <v>0</v>
      </c>
      <c r="K56" s="11" t="s">
        <v>72</v>
      </c>
    </row>
    <row r="57" spans="1:11" ht="15.75">
      <c r="A57" s="24"/>
      <c r="B57" s="27" t="s">
        <v>77</v>
      </c>
      <c r="C57" s="27"/>
      <c r="D57" s="27"/>
      <c r="E57" s="27" t="s">
        <v>21</v>
      </c>
      <c r="F57" s="31">
        <v>102972.3</v>
      </c>
      <c r="G57" s="32">
        <v>68454.7</v>
      </c>
      <c r="H57" s="28">
        <v>12982</v>
      </c>
      <c r="I57" s="28">
        <f>I58+I59</f>
        <v>10767.8</v>
      </c>
      <c r="J57" s="28">
        <f>J58+J59</f>
        <v>10767.8</v>
      </c>
      <c r="K57" s="4"/>
    </row>
    <row r="58" spans="1:11" ht="31.5">
      <c r="A58" s="51"/>
      <c r="B58" s="71"/>
      <c r="C58" s="71"/>
      <c r="D58" s="71"/>
      <c r="E58" s="16" t="s">
        <v>26</v>
      </c>
      <c r="F58" s="31">
        <v>61786.9</v>
      </c>
      <c r="G58" s="29">
        <v>52173.1</v>
      </c>
      <c r="H58" s="29">
        <v>4120.2</v>
      </c>
      <c r="I58" s="29">
        <v>2746.8</v>
      </c>
      <c r="J58" s="29">
        <v>2746.8</v>
      </c>
      <c r="K58" s="4"/>
    </row>
    <row r="59" spans="1:11" ht="15.75">
      <c r="A59" s="52"/>
      <c r="B59" s="72"/>
      <c r="C59" s="72"/>
      <c r="D59" s="72"/>
      <c r="E59" s="27" t="s">
        <v>19</v>
      </c>
      <c r="F59" s="31">
        <v>40187.4</v>
      </c>
      <c r="G59" s="29">
        <v>15304.7</v>
      </c>
      <c r="H59" s="29">
        <v>8840.7</v>
      </c>
      <c r="I59" s="29">
        <f>I34</f>
        <v>8021</v>
      </c>
      <c r="J59" s="29">
        <f>J34</f>
        <v>8021</v>
      </c>
      <c r="K59" s="4"/>
    </row>
    <row r="60" spans="1:11" ht="15.75">
      <c r="A60" s="53"/>
      <c r="B60" s="73"/>
      <c r="C60" s="73"/>
      <c r="D60" s="73"/>
      <c r="E60" s="27" t="s">
        <v>18</v>
      </c>
      <c r="F60" s="27">
        <v>998</v>
      </c>
      <c r="G60" s="29">
        <v>976.9</v>
      </c>
      <c r="H60" s="29">
        <v>21.1</v>
      </c>
      <c r="I60" s="29">
        <v>0</v>
      </c>
      <c r="J60" s="29">
        <v>0</v>
      </c>
      <c r="K60" s="4"/>
    </row>
    <row r="61" spans="1:11" ht="15.75">
      <c r="A61" s="24"/>
      <c r="B61" s="27" t="s">
        <v>30</v>
      </c>
      <c r="C61" s="18"/>
      <c r="D61" s="18"/>
      <c r="E61" s="27" t="s">
        <v>21</v>
      </c>
      <c r="F61" s="28">
        <v>627709.1</v>
      </c>
      <c r="G61" s="28">
        <v>591591.5</v>
      </c>
      <c r="H61" s="28">
        <v>14582</v>
      </c>
      <c r="I61" s="28">
        <f>I62+I63+I64</f>
        <v>10767.8</v>
      </c>
      <c r="J61" s="28">
        <f>J62+J63+J64</f>
        <v>10767.8</v>
      </c>
      <c r="K61" s="4"/>
    </row>
    <row r="62" spans="1:11" ht="31.5">
      <c r="A62" s="51"/>
      <c r="B62" s="39"/>
      <c r="C62" s="39"/>
      <c r="D62" s="39"/>
      <c r="E62" s="16" t="s">
        <v>26</v>
      </c>
      <c r="F62" s="28">
        <v>61786.9</v>
      </c>
      <c r="G62" s="28">
        <v>52173.1</v>
      </c>
      <c r="H62" s="28">
        <f>H58</f>
        <v>4120.2</v>
      </c>
      <c r="I62" s="28">
        <f>I58</f>
        <v>2746.8</v>
      </c>
      <c r="J62" s="28">
        <f>J58</f>
        <v>2746.8</v>
      </c>
      <c r="K62" s="4"/>
    </row>
    <row r="63" spans="1:11" ht="15.75">
      <c r="A63" s="52"/>
      <c r="B63" s="40"/>
      <c r="C63" s="40"/>
      <c r="D63" s="40"/>
      <c r="E63" s="27" t="s">
        <v>19</v>
      </c>
      <c r="F63" s="28">
        <v>518615.9</v>
      </c>
      <c r="G63" s="28">
        <v>493733.2</v>
      </c>
      <c r="H63" s="28">
        <f>H25+H59</f>
        <v>8840.7</v>
      </c>
      <c r="I63" s="28">
        <f>I25+I59</f>
        <v>8021</v>
      </c>
      <c r="J63" s="28">
        <f>J25+J59</f>
        <v>8021</v>
      </c>
      <c r="K63" s="4"/>
    </row>
    <row r="64" spans="1:11" ht="15.75">
      <c r="A64" s="53"/>
      <c r="B64" s="41"/>
      <c r="C64" s="41"/>
      <c r="D64" s="41"/>
      <c r="E64" s="27" t="s">
        <v>18</v>
      </c>
      <c r="F64" s="28">
        <v>47306.3</v>
      </c>
      <c r="G64" s="28">
        <v>45685.2</v>
      </c>
      <c r="H64" s="29">
        <v>1621.1</v>
      </c>
      <c r="I64" s="28">
        <f>I26+I31</f>
        <v>0</v>
      </c>
      <c r="J64" s="28">
        <f>J26+J31</f>
        <v>0</v>
      </c>
      <c r="K64" s="4"/>
    </row>
    <row r="65" ht="15.75">
      <c r="A65" s="2"/>
    </row>
    <row r="66" spans="1:2" ht="15.75">
      <c r="A66" s="2"/>
      <c r="B66" s="1" t="s">
        <v>48</v>
      </c>
    </row>
    <row r="67" ht="15.75">
      <c r="B67" s="1" t="s">
        <v>62</v>
      </c>
    </row>
    <row r="68" ht="15.75">
      <c r="B68" s="1" t="s">
        <v>65</v>
      </c>
    </row>
  </sheetData>
  <sheetProtection/>
  <mergeCells count="91">
    <mergeCell ref="C44:C46"/>
    <mergeCell ref="D16:D18"/>
    <mergeCell ref="C25:C26"/>
    <mergeCell ref="F6:J6"/>
    <mergeCell ref="B58:B60"/>
    <mergeCell ref="C58:C60"/>
    <mergeCell ref="D58:D60"/>
    <mergeCell ref="A10:K10"/>
    <mergeCell ref="A11:K11"/>
    <mergeCell ref="A44:A46"/>
    <mergeCell ref="B44:B46"/>
    <mergeCell ref="A27:K27"/>
    <mergeCell ref="F2:K2"/>
    <mergeCell ref="A6:A8"/>
    <mergeCell ref="A16:A18"/>
    <mergeCell ref="B16:B18"/>
    <mergeCell ref="C16:C18"/>
    <mergeCell ref="H7:J7"/>
    <mergeCell ref="F7:F8"/>
    <mergeCell ref="D6:D8"/>
    <mergeCell ref="B6:B8"/>
    <mergeCell ref="J1:K1"/>
    <mergeCell ref="A4:K4"/>
    <mergeCell ref="A13:A15"/>
    <mergeCell ref="B13:B15"/>
    <mergeCell ref="C13:C15"/>
    <mergeCell ref="D13:D15"/>
    <mergeCell ref="K6:K8"/>
    <mergeCell ref="E6:E8"/>
    <mergeCell ref="C6:C8"/>
    <mergeCell ref="D25:D26"/>
    <mergeCell ref="A25:A26"/>
    <mergeCell ref="B25:B26"/>
    <mergeCell ref="D47:D52"/>
    <mergeCell ref="A47:A52"/>
    <mergeCell ref="B47:B52"/>
    <mergeCell ref="A38:A40"/>
    <mergeCell ref="B38:B40"/>
    <mergeCell ref="D44:D46"/>
    <mergeCell ref="A35:A37"/>
    <mergeCell ref="C35:C37"/>
    <mergeCell ref="A41:A43"/>
    <mergeCell ref="C41:C43"/>
    <mergeCell ref="D41:D43"/>
    <mergeCell ref="D35:D37"/>
    <mergeCell ref="C38:C40"/>
    <mergeCell ref="D19:D21"/>
    <mergeCell ref="K44:K46"/>
    <mergeCell ref="A19:A21"/>
    <mergeCell ref="B19:B21"/>
    <mergeCell ref="C19:C21"/>
    <mergeCell ref="A32:K32"/>
    <mergeCell ref="B33:K33"/>
    <mergeCell ref="K13:K22"/>
    <mergeCell ref="B41:B43"/>
    <mergeCell ref="B35:B37"/>
    <mergeCell ref="A62:A64"/>
    <mergeCell ref="B62:B64"/>
    <mergeCell ref="C62:C64"/>
    <mergeCell ref="D62:D64"/>
    <mergeCell ref="A53:A55"/>
    <mergeCell ref="B53:B55"/>
    <mergeCell ref="C53:C55"/>
    <mergeCell ref="A58:A60"/>
    <mergeCell ref="D53:D55"/>
    <mergeCell ref="E49:E50"/>
    <mergeCell ref="F49:F50"/>
    <mergeCell ref="G49:G50"/>
    <mergeCell ref="H49:H50"/>
    <mergeCell ref="I49:I50"/>
    <mergeCell ref="D38:D40"/>
    <mergeCell ref="E47:E48"/>
    <mergeCell ref="F47:F48"/>
    <mergeCell ref="G47:G48"/>
    <mergeCell ref="H47:H48"/>
    <mergeCell ref="J49:J50"/>
    <mergeCell ref="J47:J48"/>
    <mergeCell ref="G3:K3"/>
    <mergeCell ref="K47:K52"/>
    <mergeCell ref="K35:K43"/>
    <mergeCell ref="K53:K55"/>
    <mergeCell ref="I47:I48"/>
    <mergeCell ref="B28:K28"/>
    <mergeCell ref="C47:C52"/>
    <mergeCell ref="B12:K12"/>
    <mergeCell ref="E53:E55"/>
    <mergeCell ref="F53:F55"/>
    <mergeCell ref="G53:G55"/>
    <mergeCell ref="H53:H55"/>
    <mergeCell ref="I53:I55"/>
    <mergeCell ref="J53:J55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Барабаш Валентина Семеновна</cp:lastModifiedBy>
  <cp:lastPrinted>2012-12-26T12:14:43Z</cp:lastPrinted>
  <dcterms:created xsi:type="dcterms:W3CDTF">2012-08-12T17:55:20Z</dcterms:created>
  <dcterms:modified xsi:type="dcterms:W3CDTF">2012-12-26T12:15:56Z</dcterms:modified>
  <cp:category/>
  <cp:version/>
  <cp:contentType/>
  <cp:contentStatus/>
</cp:coreProperties>
</file>